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学校課題\HP\応募書類\"/>
    </mc:Choice>
  </mc:AlternateContent>
  <xr:revisionPtr revIDLastSave="0" documentId="8_{C14ED260-173D-4E09-8B36-388399F919A7}" xr6:coauthVersionLast="47" xr6:coauthVersionMax="47" xr10:uidLastSave="{00000000-0000-0000-0000-000000000000}"/>
  <bookViews>
    <workbookView xWindow="1950" yWindow="870" windowWidth="12045" windowHeight="10650" xr2:uid="{05058A91-C252-4382-BBC7-103142215A8A}"/>
  </bookViews>
  <sheets>
    <sheet name="SPONSOR（日本語）" sheetId="1" r:id="rId1"/>
  </sheets>
  <externalReferences>
    <externalReference r:id="rId2"/>
  </externalReferences>
  <definedNames>
    <definedName name="査証申請予定領事館_Place_to_apply_visa">'[1]APPLICATION FORM'!$F$9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/>
  <c r="E10" i="1"/>
  <c r="R10" i="1"/>
  <c r="D15" i="1"/>
  <c r="B27" i="1"/>
  <c r="B29" i="1"/>
  <c r="J41" i="1" s="1"/>
  <c r="J43" i="1"/>
  <c r="J44" i="1"/>
</calcChain>
</file>

<file path=xl/sharedStrings.xml><?xml version="1.0" encoding="utf-8"?>
<sst xmlns="http://schemas.openxmlformats.org/spreadsheetml/2006/main" count="45" uniqueCount="41">
  <si>
    <t xml:space="preserve">電話番号 Telephone No.：                                               </t>
    <rPh sb="0" eb="4">
      <t xml:space="preserve">デンワバンゴウ </t>
    </rPh>
    <phoneticPr fontId="2"/>
  </si>
  <si>
    <t>支弁者住所 Sponsor’s Address：</t>
    <rPh sb="0" eb="3">
      <t xml:space="preserve">シベンシャ </t>
    </rPh>
    <rPh sb="3" eb="5">
      <t xml:space="preserve">ジュウショ </t>
    </rPh>
    <phoneticPr fontId="2"/>
  </si>
  <si>
    <t xml:space="preserve">署名 Signature：      </t>
    <rPh sb="0" eb="2">
      <t xml:space="preserve">ショメイ </t>
    </rPh>
    <phoneticPr fontId="2"/>
  </si>
  <si>
    <r>
      <t>経費支弁者 Name of Sponsor：</t>
    </r>
    <r>
      <rPr>
        <u/>
        <sz val="11"/>
        <color theme="1"/>
        <rFont val="ＭＳ Ｐゴシック"/>
        <family val="2"/>
        <charset val="128"/>
      </rPr>
      <t xml:space="preserve"> </t>
    </r>
    <rPh sb="0" eb="2">
      <t xml:space="preserve">ケイヒ </t>
    </rPh>
    <rPh sb="2" eb="5">
      <t xml:space="preserve">シベンシャ </t>
    </rPh>
    <phoneticPr fontId="2"/>
  </si>
  <si>
    <t>Measure of Payment (Explain in detail how the above amount will be paid.)</t>
  </si>
  <si>
    <t>（３）支弁方法 （支弁方法を具体的にお書きください）　</t>
    <phoneticPr fontId="2"/>
  </si>
  <si>
    <t xml:space="preserve"> (  月額 ／ per month  )</t>
    <rPh sb="4" eb="6">
      <t>ゲツガク</t>
    </rPh>
    <phoneticPr fontId="2"/>
  </si>
  <si>
    <t>¥</t>
    <phoneticPr fontId="2"/>
  </si>
  <si>
    <t xml:space="preserve">（２）生活費  Living Expenses </t>
    <rPh sb="3" eb="6">
      <t>セイカツヒ</t>
    </rPh>
    <phoneticPr fontId="2"/>
  </si>
  <si>
    <t xml:space="preserve"> (  1年／ per year ) </t>
    <phoneticPr fontId="2"/>
  </si>
  <si>
    <t>（１）学費Tuition Fee</t>
    <rPh sb="3" eb="5">
      <t>ガクヒ</t>
    </rPh>
    <phoneticPr fontId="2"/>
  </si>
  <si>
    <t xml:space="preserve"> of the student during his/her stay in Japan. When the above named student extends his/her visa in Japan, I will submit remittance proof such as a bank transfer statement or the student’s bank note to certify my remittance.</t>
  </si>
  <si>
    <t xml:space="preserve"> will bear the following tuition and living expenses</t>
    <phoneticPr fontId="2"/>
  </si>
  <si>
    <t xml:space="preserve">I, </t>
    <phoneticPr fontId="2"/>
  </si>
  <si>
    <t>また、上記の者が在留期間更新申請を行う際には、送金証明書または本人名義預金通帳（送金事実が記載されたもの）の写し等で生活費等の支弁事実を明らかにする書類を提出します。</t>
    <phoneticPr fontId="2"/>
  </si>
  <si>
    <t>は以下の学費と生活費を支弁します。</t>
    <phoneticPr fontId="2"/>
  </si>
  <si>
    <t>私、</t>
    <rPh sb="0" eb="1">
      <t>ワタクシ</t>
    </rPh>
    <phoneticPr fontId="2"/>
  </si>
  <si>
    <t>２．経費支弁額と支弁方法　Amount of expenses the sponsor will bear &amp; Measure of payment</t>
    <rPh sb="2" eb="6">
      <t xml:space="preserve">ケイヒシベンガク </t>
    </rPh>
    <rPh sb="6" eb="7">
      <t xml:space="preserve">ガク </t>
    </rPh>
    <rPh sb="8" eb="10">
      <t xml:space="preserve">シベン </t>
    </rPh>
    <phoneticPr fontId="2"/>
  </si>
  <si>
    <t>　    （２）経費支弁の理由および引受経緯　Reason for Sponsorship</t>
    <rPh sb="8" eb="12">
      <t xml:space="preserve">ケイヒシベン </t>
    </rPh>
    <rPh sb="18" eb="19">
      <t xml:space="preserve">ヒキウケ </t>
    </rPh>
    <rPh sb="20" eb="22">
      <t xml:space="preserve">ケイイ </t>
    </rPh>
    <phoneticPr fontId="2"/>
  </si>
  <si>
    <t>１．（１）申請者との関係　Relationship with the Applicant</t>
    <rPh sb="5" eb="8">
      <t xml:space="preserve">シンセイシャ </t>
    </rPh>
    <phoneticPr fontId="2"/>
  </si>
  <si>
    <t>I am the sponsor for the above named person. I hereby pledge that I shall bear whatever responsibilities to pay the necessary expenses to cover his/her life and study in Japan as follows.</t>
  </si>
  <si>
    <t>私は、この度、上記の者が日本へ入国した場合の経費支弁者になりましたので、下記のとおり経費支弁について誓約いたします。</t>
  </si>
  <si>
    <t>sex</t>
    <phoneticPr fontId="2"/>
  </si>
  <si>
    <t>day</t>
    <phoneticPr fontId="2"/>
  </si>
  <si>
    <t>month</t>
    <phoneticPr fontId="2"/>
  </si>
  <si>
    <t>year</t>
    <phoneticPr fontId="2"/>
  </si>
  <si>
    <t xml:space="preserve">Date of Birth </t>
  </si>
  <si>
    <t>性別：</t>
    <rPh sb="0" eb="2">
      <t xml:space="preserve">セイベツ </t>
    </rPh>
    <phoneticPr fontId="2"/>
  </si>
  <si>
    <t xml:space="preserve">生年月日：　　　　 </t>
    <phoneticPr fontId="2"/>
  </si>
  <si>
    <t>Nationality</t>
  </si>
  <si>
    <t>国籍：</t>
    <rPh sb="0" eb="2">
      <t xml:space="preserve">コクセキ </t>
    </rPh>
    <phoneticPr fontId="2"/>
  </si>
  <si>
    <t>Name of Applicant　</t>
  </si>
  <si>
    <t>出願者氏名：</t>
    <rPh sb="0" eb="3">
      <t xml:space="preserve">シュツガンシャ </t>
    </rPh>
    <rPh sb="3" eb="5">
      <t xml:space="preserve">シメイ </t>
    </rPh>
    <phoneticPr fontId="2"/>
  </si>
  <si>
    <t xml:space="preserve">　　                                                                              　　　　　　　　　　　　　　　　　　　　　　　　　　　　　　　　　　　　　　　　　　　　　　　　　　 　　       　　　              　　   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</si>
  <si>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日</t>
    <rPh sb="0" eb="1">
      <t xml:space="preserve">ニチ </t>
    </rPh>
    <phoneticPr fontId="2"/>
  </si>
  <si>
    <t>月</t>
    <rPh sb="0" eb="1">
      <t xml:space="preserve">ガツ </t>
    </rPh>
    <phoneticPr fontId="2"/>
  </si>
  <si>
    <t>年</t>
    <rPh sb="0" eb="1">
      <t xml:space="preserve">ネン </t>
    </rPh>
    <phoneticPr fontId="2"/>
  </si>
  <si>
    <t>To：The Minister of Justice, Japan</t>
    <phoneticPr fontId="2"/>
  </si>
  <si>
    <t xml:space="preserve">日本国法務大臣　殿 </t>
    <rPh sb="0" eb="3">
      <t xml:space="preserve">ニホンコク </t>
    </rPh>
    <rPh sb="3" eb="7">
      <t xml:space="preserve">ホウムダイジン </t>
    </rPh>
    <rPh sb="8" eb="9">
      <t xml:space="preserve">ドノ </t>
    </rPh>
    <phoneticPr fontId="2"/>
  </si>
  <si>
    <t>LETTER OF PLEDGE</t>
  </si>
  <si>
    <t>経費支弁書</t>
    <rPh sb="0" eb="2">
      <t xml:space="preserve">ケイヒシベンショ </t>
    </rPh>
    <rPh sb="2" eb="5">
      <t xml:space="preserve">シベンショ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</si>
</sst>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u/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b/>
      <sz val="2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38" fontId="1" fillId="3" borderId="1" xfId="0" applyNumberFormat="1" applyFont="1" applyFill="1" applyBorder="1" applyAlignment="1" applyProtection="1">
      <alignment horizontal="center" vertical="center"/>
      <protection locked="0"/>
    </xf>
    <xf numFmtId="38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  <xf numFmtId="176" fontId="1" fillId="2" borderId="2" xfId="0" applyNumberFormat="1" applyFont="1" applyFill="1" applyBorder="1" applyAlignment="1">
      <alignment horizontal="center" vertical="top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23</xdr:row>
      <xdr:rowOff>167640</xdr:rowOff>
    </xdr:from>
    <xdr:to>
      <xdr:col>0</xdr:col>
      <xdr:colOff>1348740</xdr:colOff>
      <xdr:row>23</xdr:row>
      <xdr:rowOff>175260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BB7AFE3-4454-4445-83A1-7CAD511AE179}"/>
            </a:ext>
          </a:extLst>
        </xdr:cNvPr>
        <xdr:cNvCxnSpPr/>
      </xdr:nvCxnSpPr>
      <xdr:spPr>
        <a:xfrm flipV="1">
          <a:off x="257175" y="5644515"/>
          <a:ext cx="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754380</xdr:colOff>
      <xdr:row>21</xdr:row>
      <xdr:rowOff>0</xdr:rowOff>
    </xdr:from>
    <xdr:to>
      <xdr:col>0</xdr:col>
      <xdr:colOff>7642860</xdr:colOff>
      <xdr:row>21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77A3582-A121-4596-8819-D30061D922B9}"/>
            </a:ext>
          </a:extLst>
        </xdr:cNvPr>
        <xdr:cNvCxnSpPr/>
      </xdr:nvCxnSpPr>
      <xdr:spPr>
        <a:xfrm>
          <a:off x="259080" y="5000625"/>
          <a:ext cx="1905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746760</xdr:colOff>
      <xdr:row>17</xdr:row>
      <xdr:rowOff>0</xdr:rowOff>
    </xdr:from>
    <xdr:to>
      <xdr:col>0</xdr:col>
      <xdr:colOff>7635240</xdr:colOff>
      <xdr:row>17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5B177C9-C021-4148-90B6-B1B964E097CA}"/>
            </a:ext>
          </a:extLst>
        </xdr:cNvPr>
        <xdr:cNvCxnSpPr/>
      </xdr:nvCxnSpPr>
      <xdr:spPr>
        <a:xfrm>
          <a:off x="260985" y="4048125"/>
          <a:ext cx="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746760</xdr:colOff>
      <xdr:row>19</xdr:row>
      <xdr:rowOff>0</xdr:rowOff>
    </xdr:from>
    <xdr:to>
      <xdr:col>0</xdr:col>
      <xdr:colOff>7635240</xdr:colOff>
      <xdr:row>19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8A36A32-27A3-4DA3-85E6-4BDABE665B5C}"/>
            </a:ext>
          </a:extLst>
        </xdr:cNvPr>
        <xdr:cNvCxnSpPr/>
      </xdr:nvCxnSpPr>
      <xdr:spPr>
        <a:xfrm>
          <a:off x="260985" y="4524375"/>
          <a:ext cx="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1869440</xdr:colOff>
      <xdr:row>42</xdr:row>
      <xdr:rowOff>165100</xdr:rowOff>
    </xdr:from>
    <xdr:to>
      <xdr:col>0</xdr:col>
      <xdr:colOff>7645400</xdr:colOff>
      <xdr:row>42</xdr:row>
      <xdr:rowOff>190500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D1DDAF3-984C-49A2-B475-7E1A11DE50EC}"/>
            </a:ext>
          </a:extLst>
        </xdr:cNvPr>
        <xdr:cNvCxnSpPr/>
      </xdr:nvCxnSpPr>
      <xdr:spPr>
        <a:xfrm flipV="1">
          <a:off x="259715" y="10166350"/>
          <a:ext cx="0" cy="25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1869440</xdr:colOff>
      <xdr:row>43</xdr:row>
      <xdr:rowOff>175260</xdr:rowOff>
    </xdr:from>
    <xdr:to>
      <xdr:col>0</xdr:col>
      <xdr:colOff>7658100</xdr:colOff>
      <xdr:row>43</xdr:row>
      <xdr:rowOff>177800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6102A83-F1E1-488F-BF0A-75D81CD6195B}"/>
            </a:ext>
          </a:extLst>
        </xdr:cNvPr>
        <xdr:cNvCxnSpPr/>
      </xdr:nvCxnSpPr>
      <xdr:spPr>
        <a:xfrm>
          <a:off x="259715" y="10414635"/>
          <a:ext cx="0" cy="25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868680</xdr:colOff>
      <xdr:row>7</xdr:row>
      <xdr:rowOff>0</xdr:rowOff>
    </xdr:from>
    <xdr:to>
      <xdr:col>0</xdr:col>
      <xdr:colOff>2034540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23282FA-D9D7-4669-936B-839144C7EEEB}"/>
            </a:ext>
          </a:extLst>
        </xdr:cNvPr>
        <xdr:cNvCxnSpPr/>
      </xdr:nvCxnSpPr>
      <xdr:spPr>
        <a:xfrm>
          <a:off x="259080" y="16668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4556760</xdr:colOff>
      <xdr:row>5</xdr:row>
      <xdr:rowOff>220980</xdr:rowOff>
    </xdr:from>
    <xdr:to>
      <xdr:col>0</xdr:col>
      <xdr:colOff>5722620</xdr:colOff>
      <xdr:row>5</xdr:row>
      <xdr:rowOff>220980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7675603-0E2E-4B85-AB51-43F0DEA08DC6}"/>
            </a:ext>
          </a:extLst>
        </xdr:cNvPr>
        <xdr:cNvCxnSpPr/>
      </xdr:nvCxnSpPr>
      <xdr:spPr>
        <a:xfrm>
          <a:off x="260985" y="141160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5410200</xdr:colOff>
      <xdr:row>40</xdr:row>
      <xdr:rowOff>184785</xdr:rowOff>
    </xdr:from>
    <xdr:to>
      <xdr:col>0</xdr:col>
      <xdr:colOff>5991225</xdr:colOff>
      <xdr:row>40</xdr:row>
      <xdr:rowOff>190500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0C7EA17-85AF-4FFE-8040-BA7BF71F856B}"/>
            </a:ext>
          </a:extLst>
        </xdr:cNvPr>
        <xdr:cNvCxnSpPr/>
      </xdr:nvCxnSpPr>
      <xdr:spPr>
        <a:xfrm>
          <a:off x="257175" y="9709785"/>
          <a:ext cx="0" cy="5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4556760</xdr:colOff>
      <xdr:row>7</xdr:row>
      <xdr:rowOff>220980</xdr:rowOff>
    </xdr:from>
    <xdr:to>
      <xdr:col>0</xdr:col>
      <xdr:colOff>5722620</xdr:colOff>
      <xdr:row>7</xdr:row>
      <xdr:rowOff>220980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45652EB-C087-4300-B2F9-CA206220E3B4}"/>
            </a:ext>
          </a:extLst>
        </xdr:cNvPr>
        <xdr:cNvCxnSpPr/>
      </xdr:nvCxnSpPr>
      <xdr:spPr>
        <a:xfrm>
          <a:off x="260985" y="188785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23398;&#26657;&#35506;&#38988;\HP\&#24540;&#21215;&#26360;&#39006;\&#20837;&#23398;&#39000;&#26360;.xlsx" TargetMode="External"/><Relationship Id="rId1" Type="http://schemas.openxmlformats.org/officeDocument/2006/relationships/externalLinkPath" Target="&#20837;&#23398;&#39000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LICATION FORM"/>
    </sheetNames>
    <sheetDataSet>
      <sheetData sheetId="0">
        <row r="3">
          <cell r="B3" t="str">
            <v xml:space="preserve">YAMADA </v>
          </cell>
          <cell r="E3" t="str">
            <v>TARO</v>
          </cell>
          <cell r="H3" t="str">
            <v>男male</v>
          </cell>
        </row>
        <row r="4">
          <cell r="B4" t="str">
            <v>JAPAN</v>
          </cell>
        </row>
        <row r="5">
          <cell r="B5">
            <v>33599</v>
          </cell>
        </row>
        <row r="9">
          <cell r="F9" t="str">
            <v xml:space="preserve">査証申請予定領事館
Place to apply visa </v>
          </cell>
        </row>
        <row r="20">
          <cell r="B20" t="str">
            <v>YAMADA ICHIRO</v>
          </cell>
          <cell r="I20" t="str">
            <v>FATHER</v>
          </cell>
        </row>
        <row r="21">
          <cell r="B21" t="str">
            <v>1-7-6KASHIMACHO,HITACHI CITY,IBARAKI,JAPAN</v>
          </cell>
        </row>
        <row r="22">
          <cell r="C22" t="str">
            <v>0294-22-3333</v>
          </cell>
          <cell r="I22" t="str">
            <v>090-1111-2222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58AB-86E9-4ABF-A32E-C9A1B9221DFE}">
  <sheetPr>
    <pageSetUpPr fitToPage="1"/>
  </sheetPr>
  <dimension ref="A1:W44"/>
  <sheetViews>
    <sheetView tabSelected="1" zoomScaleNormal="100" workbookViewId="0">
      <selection activeCell="H46" sqref="H46"/>
    </sheetView>
  </sheetViews>
  <sheetFormatPr defaultColWidth="3.375" defaultRowHeight="19.149999999999999" customHeight="1" x14ac:dyDescent="0.4"/>
  <cols>
    <col min="1" max="16384" width="3.375" style="1"/>
  </cols>
  <sheetData>
    <row r="1" spans="1:23" ht="33" customHeight="1" x14ac:dyDescent="0.4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9.149999999999999" customHeight="1" x14ac:dyDescent="0.4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9.149999999999999" customHeight="1" x14ac:dyDescent="0.4">
      <c r="A3" s="38" t="s">
        <v>38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ht="19.149999999999999" customHeight="1" x14ac:dyDescent="0.4">
      <c r="A4" s="37" t="s">
        <v>37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  <c r="P4" s="36"/>
      <c r="Q4" s="35" t="s">
        <v>36</v>
      </c>
      <c r="R4" s="36"/>
      <c r="S4" s="36"/>
      <c r="T4" s="35" t="s">
        <v>35</v>
      </c>
      <c r="U4" s="36"/>
      <c r="V4" s="36"/>
      <c r="W4" s="35" t="s">
        <v>34</v>
      </c>
    </row>
    <row r="5" spans="1:23" ht="19.149999999999999" customHeight="1" x14ac:dyDescent="0.4">
      <c r="A5" s="23" t="s">
        <v>33</v>
      </c>
      <c r="O5" s="1" t="s">
        <v>25</v>
      </c>
      <c r="R5" s="1" t="s">
        <v>24</v>
      </c>
      <c r="U5" s="1" t="s">
        <v>23</v>
      </c>
    </row>
    <row r="6" spans="1:23" ht="24" customHeight="1" x14ac:dyDescent="0.4">
      <c r="A6" s="34" t="s">
        <v>32</v>
      </c>
      <c r="B6" s="34"/>
      <c r="C6" s="34"/>
      <c r="D6" s="34"/>
      <c r="E6" s="5" t="str">
        <f>'[1]APPLICATION FORM'!B3 &amp;"　 "&amp;'[1]APPLICATION FORM'!E3</f>
        <v>YAMADA 　 TARO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9.149999999999999" customHeight="1" x14ac:dyDescent="0.4">
      <c r="A7" s="3" t="s">
        <v>31</v>
      </c>
      <c r="B7" s="6"/>
      <c r="C7" s="6"/>
      <c r="D7" s="6"/>
    </row>
    <row r="8" spans="1:23" ht="19.149999999999999" customHeight="1" x14ac:dyDescent="0.4">
      <c r="A8" s="34" t="s">
        <v>30</v>
      </c>
      <c r="B8" s="34"/>
      <c r="C8" s="34"/>
      <c r="D8" s="34"/>
      <c r="E8" s="5" t="str">
        <f>'[1]APPLICATION FORM'!B4</f>
        <v>JAPAN</v>
      </c>
      <c r="F8" s="5"/>
      <c r="G8" s="5"/>
      <c r="H8" s="5"/>
      <c r="I8" s="5"/>
      <c r="J8" s="5"/>
      <c r="K8" s="5"/>
      <c r="L8" s="5"/>
      <c r="M8" s="5"/>
      <c r="N8" s="5"/>
    </row>
    <row r="9" spans="1:23" ht="19.149999999999999" customHeight="1" x14ac:dyDescent="0.4">
      <c r="A9" s="3" t="s">
        <v>29</v>
      </c>
    </row>
    <row r="10" spans="1:23" ht="19.149999999999999" customHeight="1" x14ac:dyDescent="0.4">
      <c r="A10" s="33" t="s">
        <v>28</v>
      </c>
      <c r="E10" s="32">
        <f>'[1]APPLICATION FORM'!B5</f>
        <v>33599</v>
      </c>
      <c r="F10" s="32"/>
      <c r="G10" s="32"/>
      <c r="H10" s="32"/>
      <c r="I10" s="32"/>
      <c r="J10" s="32"/>
      <c r="K10" s="32"/>
      <c r="L10" s="32"/>
      <c r="M10" s="32"/>
      <c r="N10" s="32"/>
      <c r="P10" s="1" t="s">
        <v>27</v>
      </c>
      <c r="R10" s="31" t="str">
        <f>'[1]APPLICATION FORM'!H3</f>
        <v>男male</v>
      </c>
    </row>
    <row r="11" spans="1:23" ht="19.149999999999999" customHeight="1" x14ac:dyDescent="0.4">
      <c r="A11" s="3" t="s">
        <v>26</v>
      </c>
      <c r="E11" s="1" t="s">
        <v>25</v>
      </c>
      <c r="H11" s="1" t="s">
        <v>24</v>
      </c>
      <c r="K11" s="1" t="s">
        <v>23</v>
      </c>
      <c r="P11" s="1" t="s">
        <v>22</v>
      </c>
    </row>
    <row r="12" spans="1:23" ht="31.15" customHeight="1" x14ac:dyDescent="0.4">
      <c r="A12" s="18" t="s">
        <v>21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43.9" customHeight="1" x14ac:dyDescent="0.4">
      <c r="A13" s="18" t="s">
        <v>20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19.149999999999999" customHeight="1" x14ac:dyDescent="0.4">
      <c r="A14" s="3" t="s">
        <v>19</v>
      </c>
    </row>
    <row r="15" spans="1:23" ht="19.149999999999999" customHeight="1" x14ac:dyDescent="0.4">
      <c r="A15" s="23"/>
      <c r="D15" s="30" t="str">
        <f>'[1]APPLICATION FORM'!I20</f>
        <v>FATHER</v>
      </c>
      <c r="E15" s="30"/>
      <c r="F15" s="30"/>
      <c r="G15" s="30"/>
      <c r="H15" s="30"/>
      <c r="I15" s="30"/>
    </row>
    <row r="16" spans="1:23" ht="19.149999999999999" customHeight="1" x14ac:dyDescent="0.4">
      <c r="A16" s="3" t="s">
        <v>18</v>
      </c>
    </row>
    <row r="17" spans="1:23" ht="19.149999999999999" customHeight="1" x14ac:dyDescent="0.4">
      <c r="A17" s="23"/>
      <c r="D17" s="29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7"/>
    </row>
    <row r="18" spans="1:23" ht="19.149999999999999" customHeight="1" x14ac:dyDescent="0.4">
      <c r="A18" s="23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4"/>
    </row>
    <row r="19" spans="1:23" ht="19.149999999999999" customHeight="1" x14ac:dyDescent="0.4">
      <c r="A19" s="23"/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4"/>
    </row>
    <row r="20" spans="1:23" ht="19.149999999999999" customHeight="1" x14ac:dyDescent="0.4">
      <c r="A20" s="23"/>
      <c r="D20" s="26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</row>
    <row r="21" spans="1:23" ht="19.149999999999999" customHeight="1" x14ac:dyDescent="0.4">
      <c r="A21" s="23"/>
      <c r="D21" s="26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4"/>
    </row>
    <row r="22" spans="1:23" ht="19.149999999999999" customHeight="1" x14ac:dyDescent="0.4">
      <c r="A22" s="23"/>
      <c r="D22" s="26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4"/>
    </row>
    <row r="23" spans="1:23" ht="19.149999999999999" customHeight="1" x14ac:dyDescent="0.4">
      <c r="A23" s="23"/>
      <c r="D23" s="26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4"/>
    </row>
    <row r="24" spans="1:23" ht="19.149999999999999" customHeight="1" x14ac:dyDescent="0.4">
      <c r="A24" s="23"/>
      <c r="D24" s="26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4"/>
    </row>
    <row r="25" spans="1:23" ht="19.149999999999999" customHeight="1" x14ac:dyDescent="0.4">
      <c r="A25" s="23"/>
      <c r="D25" s="2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0"/>
    </row>
    <row r="26" spans="1:23" ht="19.149999999999999" customHeight="1" x14ac:dyDescent="0.4">
      <c r="A26" s="3" t="s">
        <v>17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3" ht="19.149999999999999" customHeight="1" x14ac:dyDescent="0.4">
      <c r="A27" s="3" t="s">
        <v>16</v>
      </c>
      <c r="B27" s="19" t="str">
        <f>'[1]APPLICATION FORM'!B20</f>
        <v>YAMADA ICHIRO</v>
      </c>
      <c r="C27" s="19"/>
      <c r="D27" s="19"/>
      <c r="E27" s="19"/>
      <c r="F27" s="19"/>
      <c r="G27" s="19"/>
      <c r="H27" s="3" t="s">
        <v>15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3" ht="31.15" customHeight="1" x14ac:dyDescent="0.4">
      <c r="A28" s="18" t="s">
        <v>14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9.149999999999999" customHeight="1" x14ac:dyDescent="0.4">
      <c r="A29" s="3" t="s">
        <v>13</v>
      </c>
      <c r="B29" s="19" t="str">
        <f>B27</f>
        <v>YAMADA ICHIRO</v>
      </c>
      <c r="C29" s="19"/>
      <c r="D29" s="19"/>
      <c r="E29" s="19"/>
      <c r="F29" s="19"/>
      <c r="G29" s="19"/>
      <c r="H29" s="3" t="s">
        <v>12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3" ht="51" customHeight="1" x14ac:dyDescent="0.4">
      <c r="A30" s="18" t="s">
        <v>11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9.149999999999999" customHeight="1" x14ac:dyDescent="0.4">
      <c r="B31" s="3" t="s">
        <v>10</v>
      </c>
      <c r="J31" s="1" t="s">
        <v>7</v>
      </c>
      <c r="K31" s="17">
        <v>846500</v>
      </c>
      <c r="L31" s="17"/>
      <c r="M31" s="17"/>
      <c r="N31" s="17"/>
      <c r="O31" s="17"/>
      <c r="P31" s="17"/>
      <c r="Q31" s="1" t="s">
        <v>9</v>
      </c>
    </row>
    <row r="32" spans="1:23" ht="19.149999999999999" customHeight="1" x14ac:dyDescent="0.4">
      <c r="A32" s="3"/>
      <c r="B32" s="1" t="s">
        <v>8</v>
      </c>
      <c r="J32" s="1" t="s">
        <v>7</v>
      </c>
      <c r="K32" s="16">
        <v>80000</v>
      </c>
      <c r="L32" s="16"/>
      <c r="M32" s="16"/>
      <c r="N32" s="16"/>
      <c r="O32" s="16"/>
      <c r="P32" s="16"/>
      <c r="Q32" s="1" t="s">
        <v>6</v>
      </c>
    </row>
    <row r="33" spans="1:23" ht="19.149999999999999" customHeight="1" x14ac:dyDescent="0.4">
      <c r="A33" s="3"/>
      <c r="B33" s="1" t="s">
        <v>5</v>
      </c>
    </row>
    <row r="34" spans="1:23" ht="19.149999999999999" customHeight="1" x14ac:dyDescent="0.4">
      <c r="C34" s="3" t="s">
        <v>4</v>
      </c>
    </row>
    <row r="35" spans="1:23" ht="19.149999999999999" customHeight="1" x14ac:dyDescent="0.4">
      <c r="A35" s="3"/>
      <c r="D35" s="1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3"/>
    </row>
    <row r="36" spans="1:23" ht="19.149999999999999" customHeight="1" x14ac:dyDescent="0.4">
      <c r="A36" s="3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0"/>
    </row>
    <row r="37" spans="1:23" ht="19.149999999999999" customHeight="1" x14ac:dyDescent="0.4">
      <c r="A37" s="3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0"/>
    </row>
    <row r="38" spans="1:23" ht="19.149999999999999" customHeight="1" x14ac:dyDescent="0.4">
      <c r="A38" s="3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0"/>
    </row>
    <row r="39" spans="1:23" ht="19.149999999999999" customHeight="1" x14ac:dyDescent="0.4">
      <c r="A39" s="3"/>
      <c r="D39" s="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7"/>
    </row>
    <row r="40" spans="1:23" ht="19.149999999999999" customHeight="1" x14ac:dyDescent="0.4">
      <c r="A40" s="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3" ht="25.15" customHeight="1" x14ac:dyDescent="0.4">
      <c r="A41" s="3" t="s">
        <v>3</v>
      </c>
      <c r="J41" s="5" t="str">
        <f>B29</f>
        <v>YAMADA ICHIRO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42" customHeight="1" x14ac:dyDescent="0.4">
      <c r="A42" s="3" t="s">
        <v>2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40.9" customHeight="1" x14ac:dyDescent="0.4">
      <c r="A43" s="3" t="s">
        <v>1</v>
      </c>
      <c r="J43" s="2" t="str">
        <f>'[1]APPLICATION FORM'!B21</f>
        <v>1-7-6KASHIMACHO,HITACHI CITY,IBARAKI,JAPAN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9.149999999999999" customHeight="1" x14ac:dyDescent="0.4">
      <c r="A44" s="3" t="s">
        <v>0</v>
      </c>
      <c r="J44" s="2" t="str">
        <f>'[1]APPLICATION FORM'!C22&amp;"/"&amp;'[1]APPLICATION FORM'!I22</f>
        <v>0294-22-3333/090-1111-2222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mergeCells count="25">
    <mergeCell ref="A8:D8"/>
    <mergeCell ref="E8:N8"/>
    <mergeCell ref="E10:N10"/>
    <mergeCell ref="A12:W12"/>
    <mergeCell ref="A13:W13"/>
    <mergeCell ref="J42:W42"/>
    <mergeCell ref="J43:W43"/>
    <mergeCell ref="D15:I15"/>
    <mergeCell ref="A1:W1"/>
    <mergeCell ref="A2:W2"/>
    <mergeCell ref="O4:P4"/>
    <mergeCell ref="R4:S4"/>
    <mergeCell ref="U4:V4"/>
    <mergeCell ref="A6:D6"/>
    <mergeCell ref="E6:W6"/>
    <mergeCell ref="J44:W44"/>
    <mergeCell ref="D17:V25"/>
    <mergeCell ref="B27:G27"/>
    <mergeCell ref="A28:W28"/>
    <mergeCell ref="B29:G29"/>
    <mergeCell ref="A30:W30"/>
    <mergeCell ref="K31:P31"/>
    <mergeCell ref="K32:P32"/>
    <mergeCell ref="D35:V39"/>
    <mergeCell ref="J41:W4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SPONSOR（日本語）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 kajiyama</dc:creator>
  <cp:lastModifiedBy>shiori kajiyama</cp:lastModifiedBy>
  <dcterms:created xsi:type="dcterms:W3CDTF">2025-10-28T11:12:42Z</dcterms:created>
  <dcterms:modified xsi:type="dcterms:W3CDTF">2025-10-28T11:12:55Z</dcterms:modified>
</cp:coreProperties>
</file>